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cem.ru\isk\Докфин\13_ТМЦ Неликвиды Статусы\Для сайта\"/>
    </mc:Choice>
  </mc:AlternateContent>
  <bookViews>
    <workbookView xWindow="480" yWindow="105" windowWidth="25440" windowHeight="12600"/>
  </bookViews>
  <sheets>
    <sheet name="Лист1" sheetId="1" r:id="rId1"/>
  </sheets>
  <definedNames>
    <definedName name="_xlnm._FilterDatabase" localSheetId="0" hidden="1">Лист1!$A$6:$G$26</definedName>
  </definedNames>
  <calcPr calcId="162913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16" i="1"/>
  <c r="G8" i="1" l="1"/>
  <c r="G14" i="1" l="1"/>
  <c r="G12" i="1"/>
  <c r="G10" i="1"/>
  <c r="G11" i="1"/>
  <c r="G13" i="1"/>
</calcChain>
</file>

<file path=xl/sharedStrings.xml><?xml version="1.0" encoding="utf-8"?>
<sst xmlns="http://schemas.openxmlformats.org/spreadsheetml/2006/main" count="59" uniqueCount="46">
  <si>
    <t>№п/п</t>
  </si>
  <si>
    <t>Наименование товара</t>
  </si>
  <si>
    <t>Кол-во</t>
  </si>
  <si>
    <t>Ед.изм.</t>
  </si>
  <si>
    <t>шт</t>
  </si>
  <si>
    <t>Механика</t>
  </si>
  <si>
    <t>Новые запчасти на спец.технику</t>
  </si>
  <si>
    <t>Клапан двойной разгрузки VDC/200/10/1/1/1/0/4/3 для выгрузки материала</t>
  </si>
  <si>
    <r>
      <rPr>
        <b/>
        <sz val="18"/>
        <color rgb="FF006100"/>
        <rFont val="Arial"/>
        <family val="2"/>
        <charset val="204"/>
      </rPr>
      <t>*</t>
    </r>
    <r>
      <rPr>
        <b/>
        <sz val="10"/>
        <color rgb="FF006100"/>
        <rFont val="Arial"/>
        <family val="2"/>
        <charset val="204"/>
      </rPr>
      <t>Уч. Цена с НДС</t>
    </r>
  </si>
  <si>
    <r>
      <rPr>
        <b/>
        <sz val="18"/>
        <color rgb="FF006100"/>
        <rFont val="Arial"/>
        <family val="2"/>
        <charset val="204"/>
      </rPr>
      <t>*</t>
    </r>
    <r>
      <rPr>
        <b/>
        <sz val="10"/>
        <color rgb="FF006100"/>
        <rFont val="Arial"/>
        <family val="2"/>
        <charset val="204"/>
      </rPr>
      <t>Стоимость с НДС</t>
    </r>
  </si>
  <si>
    <t>* - цена на момент продажи может измениться</t>
  </si>
  <si>
    <t>УТВЕРЖДАЮ</t>
  </si>
  <si>
    <t>Исполнительный директор</t>
  </si>
  <si>
    <t>______________Рудь А.Н.</t>
  </si>
  <si>
    <t>ЗАО "Чернореченский карьер"</t>
  </si>
  <si>
    <t>Код номенклатуры</t>
  </si>
  <si>
    <t>Фильтр масляный Komatsu 600-411-1591</t>
  </si>
  <si>
    <t xml:space="preserve">Фильтр воздушный в сборе 6128-81-7093                                    </t>
  </si>
  <si>
    <t xml:space="preserve">Фильтр гидравлический 07063-01142                                          </t>
  </si>
  <si>
    <t xml:space="preserve">Фильтр масляный 600-211-1291                                                       </t>
  </si>
  <si>
    <t xml:space="preserve">Фильтр топливный 600-311-8321                                                       </t>
  </si>
  <si>
    <t>Подшипники</t>
  </si>
  <si>
    <t>051606026197</t>
  </si>
  <si>
    <t>051339012378</t>
  </si>
  <si>
    <t>051601017575</t>
  </si>
  <si>
    <t>051302009744</t>
  </si>
  <si>
    <t>051302009745</t>
  </si>
  <si>
    <t>051601016028</t>
  </si>
  <si>
    <t>051601016336</t>
  </si>
  <si>
    <t>051606026196</t>
  </si>
  <si>
    <t>051606018588</t>
  </si>
  <si>
    <t>051606018374</t>
  </si>
  <si>
    <t>051606018289</t>
  </si>
  <si>
    <t>051606018288</t>
  </si>
  <si>
    <t>051606026239</t>
  </si>
  <si>
    <t>051606026240</t>
  </si>
  <si>
    <t>Оперативный перечень неликвидных ТМЦ на 05.06.2025г.</t>
  </si>
  <si>
    <t>от 05.06.2025г.</t>
  </si>
  <si>
    <t>Подшипник 62417ГОСТ339589</t>
  </si>
  <si>
    <t>Подшипник 2312ГОСТ339590</t>
  </si>
  <si>
    <t>Подшипник 6316классаSKFExplorer</t>
  </si>
  <si>
    <t>Подшипник 42314</t>
  </si>
  <si>
    <t>Подшипник 2317</t>
  </si>
  <si>
    <t>Подшипник 2316</t>
  </si>
  <si>
    <t>Подшипник 53624</t>
  </si>
  <si>
    <t>Подшипник 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</si>
</sst>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\ &quot;₽&quot;"/>
  </numFmts>
  <fonts count="28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rgb="FF3F3F76"/>
      <name val="Arial"/>
      <family val="2"/>
      <charset val="204"/>
    </font>
    <font>
      <b/>
      <sz val="11"/>
      <color rgb="FF3F3F3F"/>
      <name val="Arial"/>
      <family val="2"/>
      <charset val="204"/>
    </font>
    <font>
      <b/>
      <sz val="11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rgb="FF9C6500"/>
      <name val="Arial"/>
      <family val="2"/>
      <charset val="204"/>
    </font>
    <font>
      <sz val="11"/>
      <color rgb="FF9C0006"/>
      <name val="Arial"/>
      <family val="2"/>
      <charset val="204"/>
    </font>
    <font>
      <i/>
      <sz val="11"/>
      <color rgb="FF7F7F7F"/>
      <name val="Arial"/>
      <family val="2"/>
      <charset val="204"/>
    </font>
    <font>
      <sz val="11"/>
      <color rgb="FFFA7D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61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6100"/>
      <name val="Arial"/>
      <family val="2"/>
      <charset val="204"/>
    </font>
    <font>
      <b/>
      <sz val="18"/>
      <color rgb="FF0061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9" fillId="2" borderId="0" applyNumberFormat="0" applyBorder="0" applyAlignment="0" applyProtection="0"/>
  </cellStyleXfs>
  <cellXfs count="17">
    <xf numFmtId="0" fontId="0" fillId="0" borderId="0" xfId="0"/>
    <xf numFmtId="0" fontId="20" fillId="15" borderId="10" xfId="2" applyFont="1" applyFill="1" applyBorder="1" applyAlignment="1">
      <alignment horizontal="left" vertical="center" wrapText="1"/>
    </xf>
    <xf numFmtId="0" fontId="21" fillId="15" borderId="10" xfId="2" applyFont="1" applyFill="1" applyBorder="1" applyAlignment="1">
      <alignment horizontal="left" vertical="center" wrapText="1"/>
    </xf>
    <xf numFmtId="0" fontId="20" fillId="0" borderId="10" xfId="2" applyFont="1" applyBorder="1" applyAlignment="1">
      <alignment horizontal="center"/>
    </xf>
    <xf numFmtId="4" fontId="3" fillId="0" borderId="10" xfId="2" applyNumberFormat="1" applyFont="1" applyFill="1" applyBorder="1" applyAlignment="1">
      <alignment horizontal="center"/>
    </xf>
    <xf numFmtId="0" fontId="22" fillId="2" borderId="10" xfId="26" applyFont="1" applyFill="1" applyBorder="1" applyAlignment="1">
      <alignment horizontal="center" vertical="center" wrapText="1"/>
    </xf>
    <xf numFmtId="4" fontId="22" fillId="2" borderId="10" xfId="26" applyNumberFormat="1" applyFont="1" applyFill="1" applyBorder="1" applyAlignment="1">
      <alignment horizontal="center" vertical="center" wrapText="1"/>
    </xf>
    <xf numFmtId="165" fontId="3" fillId="0" borderId="10" xfId="2" applyNumberFormat="1" applyFont="1" applyFill="1" applyBorder="1" applyAlignment="1">
      <alignment horizontal="center"/>
    </xf>
    <xf numFmtId="0" fontId="0" fillId="0" borderId="0" xfId="0" applyBorder="1"/>
    <xf numFmtId="0" fontId="24" fillId="0" borderId="0" xfId="0" applyFont="1" applyAlignment="1">
      <alignment horizontal="right"/>
    </xf>
    <xf numFmtId="0" fontId="25" fillId="15" borderId="0" xfId="2" applyFont="1" applyFill="1" applyBorder="1" applyAlignment="1">
      <alignment horizontal="right" vertical="center"/>
    </xf>
    <xf numFmtId="0" fontId="26" fillId="15" borderId="0" xfId="2" applyFont="1" applyFill="1" applyBorder="1" applyAlignment="1">
      <alignment horizontal="left" vertical="center"/>
    </xf>
    <xf numFmtId="0" fontId="21" fillId="15" borderId="0" xfId="2" applyFont="1" applyFill="1" applyBorder="1" applyAlignment="1">
      <alignment horizontal="right" vertical="center" wrapText="1"/>
    </xf>
    <xf numFmtId="3" fontId="3" fillId="0" borderId="10" xfId="2" applyNumberFormat="1" applyFont="1" applyFill="1" applyBorder="1" applyAlignment="1">
      <alignment horizontal="center"/>
    </xf>
    <xf numFmtId="0" fontId="21" fillId="15" borderId="0" xfId="2" applyFont="1" applyFill="1" applyBorder="1" applyAlignment="1">
      <alignment horizontal="left" vertical="center"/>
    </xf>
    <xf numFmtId="0" fontId="27" fillId="15" borderId="0" xfId="0" applyNumberFormat="1" applyFont="1" applyFill="1" applyBorder="1" applyAlignment="1">
      <alignment horizontal="left"/>
    </xf>
    <xf numFmtId="49" fontId="22" fillId="2" borderId="10" xfId="26" applyNumberFormat="1" applyFont="1" applyFill="1" applyBorder="1" applyAlignment="1">
      <alignment horizontal="center" vertical="center" wrapText="1"/>
    </xf>
  </cellXfs>
  <cellStyles count="27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" xfId="1" builtinId="15" customBuiltin="1"/>
    <cellStyle name="Нейтральный 2" xfId="18"/>
    <cellStyle name="Обычный" xfId="0" builtinId="0"/>
    <cellStyle name="Обычный 2" xfId="19"/>
    <cellStyle name="Обычный 3" xfId="2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Финансовый 2" xfId="25"/>
    <cellStyle name="Хороший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C21" sqref="C21"/>
    </sheetView>
  </sheetViews>
  <sheetFormatPr defaultRowHeight="15" x14ac:dyDescent="0.25"/>
  <cols>
    <col min="1" max="1" width="8.5703125" customWidth="1"/>
    <col min="2" max="2" width="14.85546875" customWidth="1"/>
    <col min="3" max="3" width="56.85546875" customWidth="1"/>
    <col min="4" max="4" width="11.85546875" bestFit="1" customWidth="1"/>
    <col min="5" max="5" width="12" customWidth="1"/>
    <col min="6" max="6" width="13.5703125" customWidth="1"/>
    <col min="7" max="7" width="18.85546875" customWidth="1"/>
  </cols>
  <sheetData>
    <row r="1" spans="1:7" ht="15.75" x14ac:dyDescent="0.25">
      <c r="A1" s="14" t="s">
        <v>14</v>
      </c>
      <c r="G1" s="10" t="s">
        <v>11</v>
      </c>
    </row>
    <row r="2" spans="1:7" ht="15.75" x14ac:dyDescent="0.25">
      <c r="G2" s="10" t="s">
        <v>12</v>
      </c>
    </row>
    <row r="3" spans="1:7" ht="15.75" x14ac:dyDescent="0.25">
      <c r="G3" s="10"/>
    </row>
    <row r="4" spans="1:7" ht="15.75" x14ac:dyDescent="0.25">
      <c r="G4" s="10" t="s">
        <v>13</v>
      </c>
    </row>
    <row r="5" spans="1:7" ht="18.75" x14ac:dyDescent="0.25">
      <c r="A5" s="11" t="s">
        <v>36</v>
      </c>
      <c r="B5" s="11"/>
      <c r="G5" s="12"/>
    </row>
    <row r="6" spans="1:7" ht="36" x14ac:dyDescent="0.25">
      <c r="A6" s="5" t="s">
        <v>0</v>
      </c>
      <c r="B6" s="5" t="s">
        <v>15</v>
      </c>
      <c r="C6" s="5" t="s">
        <v>1</v>
      </c>
      <c r="D6" s="6" t="s">
        <v>2</v>
      </c>
      <c r="E6" s="5" t="s">
        <v>3</v>
      </c>
      <c r="F6" s="5" t="s">
        <v>8</v>
      </c>
      <c r="G6" s="5" t="s">
        <v>9</v>
      </c>
    </row>
    <row r="7" spans="1:7" x14ac:dyDescent="0.25">
      <c r="A7" s="5"/>
      <c r="B7" s="5"/>
      <c r="C7" s="2" t="s">
        <v>5</v>
      </c>
      <c r="D7" s="4"/>
      <c r="E7" s="3"/>
      <c r="F7" s="7"/>
      <c r="G7" s="7"/>
    </row>
    <row r="8" spans="1:7" ht="25.5" x14ac:dyDescent="0.25">
      <c r="A8" s="5">
        <v>1</v>
      </c>
      <c r="B8" s="16" t="s">
        <v>23</v>
      </c>
      <c r="C8" s="1" t="s">
        <v>7</v>
      </c>
      <c r="D8" s="13">
        <v>1</v>
      </c>
      <c r="E8" s="3" t="s">
        <v>4</v>
      </c>
      <c r="F8" s="7">
        <v>77160</v>
      </c>
      <c r="G8" s="7">
        <f t="shared" ref="G8" si="0">F8*D8</f>
        <v>77160</v>
      </c>
    </row>
    <row r="9" spans="1:7" x14ac:dyDescent="0.25">
      <c r="A9" s="5"/>
      <c r="B9" s="5"/>
      <c r="C9" s="2" t="s">
        <v>6</v>
      </c>
      <c r="D9" s="13"/>
      <c r="E9" s="3"/>
      <c r="F9" s="7"/>
      <c r="G9" s="7"/>
    </row>
    <row r="10" spans="1:7" x14ac:dyDescent="0.25">
      <c r="A10" s="5">
        <v>2</v>
      </c>
      <c r="B10" s="16" t="s">
        <v>24</v>
      </c>
      <c r="C10" s="1" t="s">
        <v>16</v>
      </c>
      <c r="D10" s="13">
        <v>2</v>
      </c>
      <c r="E10" s="3" t="s">
        <v>4</v>
      </c>
      <c r="F10" s="7">
        <v>1415</v>
      </c>
      <c r="G10" s="7">
        <f t="shared" ref="G10:G14" si="1">F10*D10</f>
        <v>2830</v>
      </c>
    </row>
    <row r="11" spans="1:7" x14ac:dyDescent="0.25">
      <c r="A11" s="5">
        <v>3</v>
      </c>
      <c r="B11" s="16" t="s">
        <v>25</v>
      </c>
      <c r="C11" s="1" t="s">
        <v>17</v>
      </c>
      <c r="D11" s="13">
        <v>2</v>
      </c>
      <c r="E11" s="3" t="s">
        <v>4</v>
      </c>
      <c r="F11" s="7">
        <v>4495</v>
      </c>
      <c r="G11" s="7">
        <f t="shared" si="1"/>
        <v>8990</v>
      </c>
    </row>
    <row r="12" spans="1:7" x14ac:dyDescent="0.25">
      <c r="A12" s="5">
        <v>4</v>
      </c>
      <c r="B12" s="16" t="s">
        <v>26</v>
      </c>
      <c r="C12" s="1" t="s">
        <v>18</v>
      </c>
      <c r="D12" s="13">
        <v>10</v>
      </c>
      <c r="E12" s="3" t="s">
        <v>4</v>
      </c>
      <c r="F12" s="7">
        <v>3570</v>
      </c>
      <c r="G12" s="7">
        <f>F12*D12</f>
        <v>35700</v>
      </c>
    </row>
    <row r="13" spans="1:7" x14ac:dyDescent="0.25">
      <c r="A13" s="5">
        <v>5</v>
      </c>
      <c r="B13" s="16" t="s">
        <v>27</v>
      </c>
      <c r="C13" s="1" t="s">
        <v>19</v>
      </c>
      <c r="D13" s="13">
        <v>2</v>
      </c>
      <c r="E13" s="3" t="s">
        <v>4</v>
      </c>
      <c r="F13" s="7">
        <v>848</v>
      </c>
      <c r="G13" s="7">
        <f t="shared" si="1"/>
        <v>1696</v>
      </c>
    </row>
    <row r="14" spans="1:7" x14ac:dyDescent="0.25">
      <c r="A14" s="5">
        <v>6</v>
      </c>
      <c r="B14" s="16" t="s">
        <v>28</v>
      </c>
      <c r="C14" s="1" t="s">
        <v>20</v>
      </c>
      <c r="D14" s="13">
        <v>1</v>
      </c>
      <c r="E14" s="3" t="s">
        <v>4</v>
      </c>
      <c r="F14" s="7">
        <v>2744</v>
      </c>
      <c r="G14" s="7">
        <f t="shared" si="1"/>
        <v>2744</v>
      </c>
    </row>
    <row r="15" spans="1:7" x14ac:dyDescent="0.25">
      <c r="A15" s="5"/>
      <c r="B15" s="5"/>
      <c r="C15" s="2" t="s">
        <v>21</v>
      </c>
      <c r="D15" s="13"/>
      <c r="E15" s="3"/>
      <c r="F15" s="7"/>
      <c r="G15" s="7"/>
    </row>
    <row r="16" spans="1:7" x14ac:dyDescent="0.25">
      <c r="A16" s="5">
        <v>7</v>
      </c>
      <c r="B16" s="16" t="s">
        <v>22</v>
      </c>
      <c r="C16" s="1" t="s">
        <v>38</v>
      </c>
      <c r="D16" s="13">
        <v>1</v>
      </c>
      <c r="E16" s="3" t="s">
        <v>4</v>
      </c>
      <c r="F16" s="7">
        <v>3629.64</v>
      </c>
      <c r="G16" s="7">
        <f>F16*D16</f>
        <v>3629.64</v>
      </c>
    </row>
    <row r="17" spans="1:7" x14ac:dyDescent="0.25">
      <c r="A17" s="5">
        <v>8</v>
      </c>
      <c r="B17" s="16" t="s">
        <v>29</v>
      </c>
      <c r="C17" s="1" t="s">
        <v>39</v>
      </c>
      <c r="D17" s="13">
        <v>1</v>
      </c>
      <c r="E17" s="3" t="s">
        <v>4</v>
      </c>
      <c r="F17" s="7">
        <v>1550.39</v>
      </c>
      <c r="G17" s="7">
        <f t="shared" ref="G17:G23" si="2">F17*D17</f>
        <v>1550.39</v>
      </c>
    </row>
    <row r="18" spans="1:7" x14ac:dyDescent="0.25">
      <c r="A18" s="5">
        <v>9</v>
      </c>
      <c r="B18" s="16" t="s">
        <v>30</v>
      </c>
      <c r="C18" s="1" t="s">
        <v>40</v>
      </c>
      <c r="D18" s="13">
        <v>1</v>
      </c>
      <c r="E18" s="3" t="s">
        <v>4</v>
      </c>
      <c r="F18" s="7">
        <v>4113.59</v>
      </c>
      <c r="G18" s="7">
        <f t="shared" si="2"/>
        <v>4113.59</v>
      </c>
    </row>
    <row r="19" spans="1:7" x14ac:dyDescent="0.25">
      <c r="A19" s="5">
        <v>10</v>
      </c>
      <c r="B19" s="16" t="s">
        <v>31</v>
      </c>
      <c r="C19" s="1" t="s">
        <v>41</v>
      </c>
      <c r="D19" s="13">
        <v>1</v>
      </c>
      <c r="E19" s="3" t="s">
        <v>4</v>
      </c>
      <c r="F19" s="7">
        <v>1424.34</v>
      </c>
      <c r="G19" s="7">
        <f t="shared" si="2"/>
        <v>1424.34</v>
      </c>
    </row>
    <row r="20" spans="1:7" x14ac:dyDescent="0.25">
      <c r="A20" s="5">
        <v>11</v>
      </c>
      <c r="B20" s="16" t="s">
        <v>32</v>
      </c>
      <c r="C20" s="1" t="s">
        <v>42</v>
      </c>
      <c r="D20" s="13">
        <v>2</v>
      </c>
      <c r="E20" s="3" t="s">
        <v>4</v>
      </c>
      <c r="F20" s="7">
        <v>4847.03</v>
      </c>
      <c r="G20" s="7">
        <f t="shared" si="2"/>
        <v>9694.06</v>
      </c>
    </row>
    <row r="21" spans="1:7" x14ac:dyDescent="0.25">
      <c r="A21" s="5">
        <v>12</v>
      </c>
      <c r="B21" s="16" t="s">
        <v>33</v>
      </c>
      <c r="C21" s="1" t="s">
        <v>43</v>
      </c>
      <c r="D21" s="13">
        <v>1</v>
      </c>
      <c r="E21" s="3" t="s">
        <v>4</v>
      </c>
      <c r="F21" s="7">
        <v>4847.03</v>
      </c>
      <c r="G21" s="7">
        <f t="shared" si="2"/>
        <v>4847.03</v>
      </c>
    </row>
    <row r="22" spans="1:7" x14ac:dyDescent="0.25">
      <c r="A22" s="5">
        <v>13</v>
      </c>
      <c r="B22" s="16" t="s">
        <v>34</v>
      </c>
      <c r="C22" s="1" t="s">
        <v>44</v>
      </c>
      <c r="D22" s="13">
        <v>2</v>
      </c>
      <c r="E22" s="3" t="s">
        <v>4</v>
      </c>
      <c r="F22" s="7">
        <v>12672</v>
      </c>
      <c r="G22" s="7">
        <f t="shared" si="2"/>
        <v>25344</v>
      </c>
    </row>
    <row r="23" spans="1:7" x14ac:dyDescent="0.25">
      <c r="A23" s="5">
        <v>14</v>
      </c>
      <c r="B23" s="16" t="s">
        <v>35</v>
      </c>
      <c r="C23" s="1" t="s">
        <v>45</v>
      </c>
      <c r="D23" s="13">
        <v>6</v>
      </c>
      <c r="E23" s="3" t="s">
        <v>4</v>
      </c>
      <c r="F23" s="7">
        <v>605</v>
      </c>
      <c r="G23" s="7">
        <f t="shared" si="2"/>
        <v>3630</v>
      </c>
    </row>
    <row r="24" spans="1:7" x14ac:dyDescent="0.25">
      <c r="A24" s="5"/>
      <c r="B24" s="5"/>
      <c r="C24" s="1"/>
      <c r="D24" s="13"/>
      <c r="E24" s="3"/>
      <c r="F24" s="7"/>
      <c r="G24" s="7"/>
    </row>
    <row r="25" spans="1:7" x14ac:dyDescent="0.25">
      <c r="A25" s="5"/>
      <c r="B25" s="5"/>
      <c r="C25" s="1"/>
      <c r="D25" s="13"/>
      <c r="E25" s="3"/>
      <c r="F25" s="7"/>
      <c r="G25" s="7"/>
    </row>
    <row r="26" spans="1:7" ht="23.25" x14ac:dyDescent="0.35">
      <c r="A26" s="8"/>
      <c r="B26" s="8"/>
      <c r="C26" s="15" t="s">
        <v>10</v>
      </c>
      <c r="G26" s="9" t="s">
        <v>37</v>
      </c>
    </row>
  </sheetData>
  <autoFilter ref="A6:G26"/>
  <pageMargins left="0.25" right="0.25" top="0.75" bottom="0.75" header="0.3" footer="0.3"/>
  <pageSetup paperSize="9" fitToHeight="0" orientation="landscape" r:id="rId1"/>
  <ignoredErrors>
    <ignoredError sqref="B16 B10:B14 B8 B17: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Абибула Екатерина Васильевна</dc:creator>
  <cp:lastModifiedBy>Путилова Вера Владимировна</cp:lastModifiedBy>
  <cp:lastPrinted>2025-06-05T03:21:50Z</cp:lastPrinted>
  <dcterms:created xsi:type="dcterms:W3CDTF">2019-07-03T02:12:36Z</dcterms:created>
  <dcterms:modified xsi:type="dcterms:W3CDTF">2025-06-05T03:21:52Z</dcterms:modified>
</cp:coreProperties>
</file>